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回数券管理" sheetId="1" state="visible" r:id="rId1"/>
    <sheet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i val="1"/>
      <color rgb="00808080"/>
      <sz val="9"/>
    </font>
    <font>
      <name val="Arial"/>
      <b val="1"/>
      <color rgb="001B222E"/>
      <sz val="14"/>
    </font>
    <font>
      <name val="Arial"/>
      <color rgb="003C4656"/>
      <sz val="10"/>
    </font>
    <font>
      <name val="Arial"/>
      <b val="1"/>
      <color rgb="004A5AD9"/>
      <sz val="11"/>
    </font>
  </fonts>
  <fills count="3">
    <fill>
      <patternFill/>
    </fill>
    <fill>
      <patternFill patternType="gray125"/>
    </fill>
    <fill>
      <patternFill patternType="solid">
        <fgColor rgb="004A5AD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0" customWidth="1" min="5" max="5"/>
    <col width="10" customWidth="1" min="6" max="6"/>
    <col width="8" customWidth="1" min="7" max="7"/>
    <col width="10" customWidth="1" min="8" max="8"/>
    <col width="24" customWidth="1" min="9" max="9"/>
  </cols>
  <sheetData>
    <row r="1" ht="28" customHeight="1">
      <c r="A1" s="1" t="inlineStr">
        <is>
          <t>お客様名</t>
        </is>
      </c>
      <c r="B1" s="1" t="inlineStr">
        <is>
          <t>回数券の内容</t>
        </is>
      </c>
      <c r="C1" s="1" t="inlineStr">
        <is>
          <t>購入日</t>
        </is>
      </c>
      <c r="D1" s="1" t="inlineStr">
        <is>
          <t>有効期限</t>
        </is>
      </c>
      <c r="E1" s="1" t="inlineStr">
        <is>
          <t>購入回数</t>
        </is>
      </c>
      <c r="F1" s="1" t="inlineStr">
        <is>
          <t>消化回数</t>
        </is>
      </c>
      <c r="G1" s="1" t="inlineStr">
        <is>
          <t>残回数</t>
        </is>
      </c>
      <c r="H1" s="1" t="inlineStr">
        <is>
          <t>状態</t>
        </is>
      </c>
      <c r="I1" s="1" t="inlineStr">
        <is>
          <t>備考</t>
        </is>
      </c>
    </row>
    <row r="2">
      <c r="A2" s="2" t="inlineStr">
        <is>
          <t>山田 花子</t>
        </is>
      </c>
      <c r="B2" s="2" t="inlineStr">
        <is>
          <t>整体10回券</t>
        </is>
      </c>
      <c r="C2" s="3" t="inlineStr">
        <is>
          <t>2026-08-01</t>
        </is>
      </c>
      <c r="D2" s="3" t="inlineStr">
        <is>
          <t>2027-01-28</t>
        </is>
      </c>
      <c r="E2" s="4" t="n">
        <v>10</v>
      </c>
      <c r="F2" s="4" t="n">
        <v>3</v>
      </c>
      <c r="G2" s="5">
        <f>IF(E2="","",E2-F2)</f>
        <v/>
      </c>
      <c r="H2" s="6">
        <f>IF(E2="","",IF(G2&lt;=0,"使い切り",IF(D2&lt;TODAY(),"期限切れ","有効")))</f>
        <v/>
      </c>
      <c r="I2" s="2" t="inlineStr">
        <is>
          <t>現金で受取</t>
        </is>
      </c>
    </row>
    <row r="3">
      <c r="A3" s="7" t="n"/>
      <c r="B3" s="7" t="n"/>
      <c r="C3" s="5" t="n"/>
      <c r="D3" s="5" t="n"/>
      <c r="E3" s="5" t="n"/>
      <c r="F3" s="5" t="n"/>
      <c r="G3" s="5">
        <f>IF(E3="","",E3-F3)</f>
        <v/>
      </c>
      <c r="H3" s="6">
        <f>IF(E3="","",IF(G3&lt;=0,"使い切り",IF(D3&lt;TODAY(),"期限切れ","有効")))</f>
        <v/>
      </c>
      <c r="I3" s="7" t="n"/>
    </row>
    <row r="4">
      <c r="A4" s="7" t="n"/>
      <c r="B4" s="7" t="n"/>
      <c r="C4" s="5" t="n"/>
      <c r="D4" s="5" t="n"/>
      <c r="E4" s="5" t="n"/>
      <c r="F4" s="5" t="n"/>
      <c r="G4" s="5">
        <f>IF(E4="","",E4-F4)</f>
        <v/>
      </c>
      <c r="H4" s="6">
        <f>IF(E4="","",IF(G4&lt;=0,"使い切り",IF(D4&lt;TODAY(),"期限切れ","有効")))</f>
        <v/>
      </c>
      <c r="I4" s="7" t="n"/>
    </row>
    <row r="5">
      <c r="A5" s="7" t="n"/>
      <c r="B5" s="7" t="n"/>
      <c r="C5" s="5" t="n"/>
      <c r="D5" s="5" t="n"/>
      <c r="E5" s="5" t="n"/>
      <c r="F5" s="5" t="n"/>
      <c r="G5" s="5">
        <f>IF(E5="","",E5-F5)</f>
        <v/>
      </c>
      <c r="H5" s="6">
        <f>IF(E5="","",IF(G5&lt;=0,"使い切り",IF(D5&lt;TODAY(),"期限切れ","有効")))</f>
        <v/>
      </c>
      <c r="I5" s="7" t="n"/>
    </row>
    <row r="6">
      <c r="A6" s="7" t="n"/>
      <c r="B6" s="7" t="n"/>
      <c r="C6" s="5" t="n"/>
      <c r="D6" s="5" t="n"/>
      <c r="E6" s="5" t="n"/>
      <c r="F6" s="5" t="n"/>
      <c r="G6" s="5">
        <f>IF(E6="","",E6-F6)</f>
        <v/>
      </c>
      <c r="H6" s="6">
        <f>IF(E6="","",IF(G6&lt;=0,"使い切り",IF(D6&lt;TODAY(),"期限切れ","有効")))</f>
        <v/>
      </c>
      <c r="I6" s="7" t="n"/>
    </row>
    <row r="7">
      <c r="A7" s="7" t="n"/>
      <c r="B7" s="7" t="n"/>
      <c r="C7" s="5" t="n"/>
      <c r="D7" s="5" t="n"/>
      <c r="E7" s="5" t="n"/>
      <c r="F7" s="5" t="n"/>
      <c r="G7" s="5">
        <f>IF(E7="","",E7-F7)</f>
        <v/>
      </c>
      <c r="H7" s="6">
        <f>IF(E7="","",IF(G7&lt;=0,"使い切り",IF(D7&lt;TODAY(),"期限切れ","有効")))</f>
        <v/>
      </c>
      <c r="I7" s="7" t="n"/>
    </row>
    <row r="8">
      <c r="A8" s="7" t="n"/>
      <c r="B8" s="7" t="n"/>
      <c r="C8" s="5" t="n"/>
      <c r="D8" s="5" t="n"/>
      <c r="E8" s="5" t="n"/>
      <c r="F8" s="5" t="n"/>
      <c r="G8" s="5">
        <f>IF(E8="","",E8-F8)</f>
        <v/>
      </c>
      <c r="H8" s="6">
        <f>IF(E8="","",IF(G8&lt;=0,"使い切り",IF(D8&lt;TODAY(),"期限切れ","有効")))</f>
        <v/>
      </c>
      <c r="I8" s="7" t="n"/>
    </row>
    <row r="9">
      <c r="A9" s="7" t="n"/>
      <c r="B9" s="7" t="n"/>
      <c r="C9" s="5" t="n"/>
      <c r="D9" s="5" t="n"/>
      <c r="E9" s="5" t="n"/>
      <c r="F9" s="5" t="n"/>
      <c r="G9" s="5">
        <f>IF(E9="","",E9-F9)</f>
        <v/>
      </c>
      <c r="H9" s="6">
        <f>IF(E9="","",IF(G9&lt;=0,"使い切り",IF(D9&lt;TODAY(),"期限切れ","有効")))</f>
        <v/>
      </c>
      <c r="I9" s="7" t="n"/>
    </row>
    <row r="10">
      <c r="A10" s="7" t="n"/>
      <c r="B10" s="7" t="n"/>
      <c r="C10" s="5" t="n"/>
      <c r="D10" s="5" t="n"/>
      <c r="E10" s="5" t="n"/>
      <c r="F10" s="5" t="n"/>
      <c r="G10" s="5">
        <f>IF(E10="","",E10-F10)</f>
        <v/>
      </c>
      <c r="H10" s="6">
        <f>IF(E10="","",IF(G10&lt;=0,"使い切り",IF(D10&lt;TODAY(),"期限切れ","有効")))</f>
        <v/>
      </c>
      <c r="I10" s="7" t="n"/>
    </row>
    <row r="11">
      <c r="A11" s="7" t="n"/>
      <c r="B11" s="7" t="n"/>
      <c r="C11" s="5" t="n"/>
      <c r="D11" s="5" t="n"/>
      <c r="E11" s="5" t="n"/>
      <c r="F11" s="5" t="n"/>
      <c r="G11" s="5">
        <f>IF(E11="","",E11-F11)</f>
        <v/>
      </c>
      <c r="H11" s="6">
        <f>IF(E11="","",IF(G11&lt;=0,"使い切り",IF(D11&lt;TODAY(),"期限切れ","有効")))</f>
        <v/>
      </c>
      <c r="I11" s="7" t="n"/>
    </row>
    <row r="12">
      <c r="A12" s="7" t="n"/>
      <c r="B12" s="7" t="n"/>
      <c r="C12" s="5" t="n"/>
      <c r="D12" s="5" t="n"/>
      <c r="E12" s="5" t="n"/>
      <c r="F12" s="5" t="n"/>
      <c r="G12" s="5">
        <f>IF(E12="","",E12-F12)</f>
        <v/>
      </c>
      <c r="H12" s="6">
        <f>IF(E12="","",IF(G12&lt;=0,"使い切り",IF(D12&lt;TODAY(),"期限切れ","有効")))</f>
        <v/>
      </c>
      <c r="I12" s="7" t="n"/>
    </row>
    <row r="13">
      <c r="A13" s="7" t="n"/>
      <c r="B13" s="7" t="n"/>
      <c r="C13" s="5" t="n"/>
      <c r="D13" s="5" t="n"/>
      <c r="E13" s="5" t="n"/>
      <c r="F13" s="5" t="n"/>
      <c r="G13" s="5">
        <f>IF(E13="","",E13-F13)</f>
        <v/>
      </c>
      <c r="H13" s="6">
        <f>IF(E13="","",IF(G13&lt;=0,"使い切り",IF(D13&lt;TODAY(),"期限切れ","有効")))</f>
        <v/>
      </c>
      <c r="I13" s="7" t="n"/>
    </row>
    <row r="14">
      <c r="A14" s="7" t="n"/>
      <c r="B14" s="7" t="n"/>
      <c r="C14" s="5" t="n"/>
      <c r="D14" s="5" t="n"/>
      <c r="E14" s="5" t="n"/>
      <c r="F14" s="5" t="n"/>
      <c r="G14" s="5">
        <f>IF(E14="","",E14-F14)</f>
        <v/>
      </c>
      <c r="H14" s="6">
        <f>IF(E14="","",IF(G14&lt;=0,"使い切り",IF(D14&lt;TODAY(),"期限切れ","有効")))</f>
        <v/>
      </c>
      <c r="I14" s="7" t="n"/>
    </row>
    <row r="15">
      <c r="A15" s="7" t="n"/>
      <c r="B15" s="7" t="n"/>
      <c r="C15" s="5" t="n"/>
      <c r="D15" s="5" t="n"/>
      <c r="E15" s="5" t="n"/>
      <c r="F15" s="5" t="n"/>
      <c r="G15" s="5">
        <f>IF(E15="","",E15-F15)</f>
        <v/>
      </c>
      <c r="H15" s="6">
        <f>IF(E15="","",IF(G15&lt;=0,"使い切り",IF(D15&lt;TODAY(),"期限切れ","有効")))</f>
        <v/>
      </c>
      <c r="I15" s="7" t="n"/>
    </row>
    <row r="16">
      <c r="A16" s="7" t="n"/>
      <c r="B16" s="7" t="n"/>
      <c r="C16" s="5" t="n"/>
      <c r="D16" s="5" t="n"/>
      <c r="E16" s="5" t="n"/>
      <c r="F16" s="5" t="n"/>
      <c r="G16" s="5">
        <f>IF(E16="","",E16-F16)</f>
        <v/>
      </c>
      <c r="H16" s="6">
        <f>IF(E16="","",IF(G16&lt;=0,"使い切り",IF(D16&lt;TODAY(),"期限切れ","有効")))</f>
        <v/>
      </c>
      <c r="I16" s="7" t="n"/>
    </row>
    <row r="17">
      <c r="A17" s="7" t="n"/>
      <c r="B17" s="7" t="n"/>
      <c r="C17" s="5" t="n"/>
      <c r="D17" s="5" t="n"/>
      <c r="E17" s="5" t="n"/>
      <c r="F17" s="5" t="n"/>
      <c r="G17" s="5">
        <f>IF(E17="","",E17-F17)</f>
        <v/>
      </c>
      <c r="H17" s="6">
        <f>IF(E17="","",IF(G17&lt;=0,"使い切り",IF(D17&lt;TODAY(),"期限切れ","有効")))</f>
        <v/>
      </c>
      <c r="I17" s="7" t="n"/>
    </row>
    <row r="18">
      <c r="A18" s="7" t="n"/>
      <c r="B18" s="7" t="n"/>
      <c r="C18" s="5" t="n"/>
      <c r="D18" s="5" t="n"/>
      <c r="E18" s="5" t="n"/>
      <c r="F18" s="5" t="n"/>
      <c r="G18" s="5">
        <f>IF(E18="","",E18-F18)</f>
        <v/>
      </c>
      <c r="H18" s="6">
        <f>IF(E18="","",IF(G18&lt;=0,"使い切り",IF(D18&lt;TODAY(),"期限切れ","有効")))</f>
        <v/>
      </c>
      <c r="I18" s="7" t="n"/>
    </row>
    <row r="19">
      <c r="A19" s="7" t="n"/>
      <c r="B19" s="7" t="n"/>
      <c r="C19" s="5" t="n"/>
      <c r="D19" s="5" t="n"/>
      <c r="E19" s="5" t="n"/>
      <c r="F19" s="5" t="n"/>
      <c r="G19" s="5">
        <f>IF(E19="","",E19-F19)</f>
        <v/>
      </c>
      <c r="H19" s="6">
        <f>IF(E19="","",IF(G19&lt;=0,"使い切り",IF(D19&lt;TODAY(),"期限切れ","有効")))</f>
        <v/>
      </c>
      <c r="I19" s="7" t="n"/>
    </row>
    <row r="20">
      <c r="A20" s="7" t="n"/>
      <c r="B20" s="7" t="n"/>
      <c r="C20" s="5" t="n"/>
      <c r="D20" s="5" t="n"/>
      <c r="E20" s="5" t="n"/>
      <c r="F20" s="5" t="n"/>
      <c r="G20" s="5">
        <f>IF(E20="","",E20-F20)</f>
        <v/>
      </c>
      <c r="H20" s="6">
        <f>IF(E20="","",IF(G20&lt;=0,"使い切り",IF(D20&lt;TODAY(),"期限切れ","有効")))</f>
        <v/>
      </c>
      <c r="I20" s="7" t="n"/>
    </row>
    <row r="21">
      <c r="A21" s="7" t="n"/>
      <c r="B21" s="7" t="n"/>
      <c r="C21" s="5" t="n"/>
      <c r="D21" s="5" t="n"/>
      <c r="E21" s="5" t="n"/>
      <c r="F21" s="5" t="n"/>
      <c r="G21" s="5">
        <f>IF(E21="","",E21-F21)</f>
        <v/>
      </c>
      <c r="H21" s="6">
        <f>IF(E21="","",IF(G21&lt;=0,"使い切り",IF(D21&lt;TODAY(),"期限切れ","有効")))</f>
        <v/>
      </c>
      <c r="I21" s="7" t="n"/>
    </row>
    <row r="22">
      <c r="A22" s="7" t="n"/>
      <c r="B22" s="7" t="n"/>
      <c r="C22" s="5" t="n"/>
      <c r="D22" s="5" t="n"/>
      <c r="E22" s="5" t="n"/>
      <c r="F22" s="5" t="n"/>
      <c r="G22" s="5">
        <f>IF(E22="","",E22-F22)</f>
        <v/>
      </c>
      <c r="H22" s="6">
        <f>IF(E22="","",IF(G22&lt;=0,"使い切り",IF(D22&lt;TODAY(),"期限切れ","有効")))</f>
        <v/>
      </c>
      <c r="I22" s="7" t="n"/>
    </row>
    <row r="23">
      <c r="A23" s="7" t="n"/>
      <c r="B23" s="7" t="n"/>
      <c r="C23" s="5" t="n"/>
      <c r="D23" s="5" t="n"/>
      <c r="E23" s="5" t="n"/>
      <c r="F23" s="5" t="n"/>
      <c r="G23" s="5">
        <f>IF(E23="","",E23-F23)</f>
        <v/>
      </c>
      <c r="H23" s="6">
        <f>IF(E23="","",IF(G23&lt;=0,"使い切り",IF(D23&lt;TODAY(),"期限切れ","有効")))</f>
        <v/>
      </c>
      <c r="I23" s="7" t="n"/>
    </row>
    <row r="24">
      <c r="A24" s="7" t="n"/>
      <c r="B24" s="7" t="n"/>
      <c r="C24" s="5" t="n"/>
      <c r="D24" s="5" t="n"/>
      <c r="E24" s="5" t="n"/>
      <c r="F24" s="5" t="n"/>
      <c r="G24" s="5">
        <f>IF(E24="","",E24-F24)</f>
        <v/>
      </c>
      <c r="H24" s="6">
        <f>IF(E24="","",IF(G24&lt;=0,"使い切り",IF(D24&lt;TODAY(),"期限切れ","有効")))</f>
        <v/>
      </c>
      <c r="I24" s="7" t="n"/>
    </row>
    <row r="25">
      <c r="A25" s="7" t="n"/>
      <c r="B25" s="7" t="n"/>
      <c r="C25" s="5" t="n"/>
      <c r="D25" s="5" t="n"/>
      <c r="E25" s="5" t="n"/>
      <c r="F25" s="5" t="n"/>
      <c r="G25" s="5">
        <f>IF(E25="","",E25-F25)</f>
        <v/>
      </c>
      <c r="H25" s="6">
        <f>IF(E25="","",IF(G25&lt;=0,"使い切り",IF(D25&lt;TODAY(),"期限切れ","有効")))</f>
        <v/>
      </c>
      <c r="I25" s="7" t="n"/>
    </row>
    <row r="26">
      <c r="A26" s="7" t="n"/>
      <c r="B26" s="7" t="n"/>
      <c r="C26" s="5" t="n"/>
      <c r="D26" s="5" t="n"/>
      <c r="E26" s="5" t="n"/>
      <c r="F26" s="5" t="n"/>
      <c r="G26" s="5">
        <f>IF(E26="","",E26-F26)</f>
        <v/>
      </c>
      <c r="H26" s="6">
        <f>IF(E26="","",IF(G26&lt;=0,"使い切り",IF(D26&lt;TODAY(),"期限切れ","有効")))</f>
        <v/>
      </c>
      <c r="I26" s="7" t="n"/>
    </row>
    <row r="27">
      <c r="A27" s="7" t="n"/>
      <c r="B27" s="7" t="n"/>
      <c r="C27" s="5" t="n"/>
      <c r="D27" s="5" t="n"/>
      <c r="E27" s="5" t="n"/>
      <c r="F27" s="5" t="n"/>
      <c r="G27" s="5">
        <f>IF(E27="","",E27-F27)</f>
        <v/>
      </c>
      <c r="H27" s="6">
        <f>IF(E27="","",IF(G27&lt;=0,"使い切り",IF(D27&lt;TODAY(),"期限切れ","有効")))</f>
        <v/>
      </c>
      <c r="I27" s="7" t="n"/>
    </row>
    <row r="28">
      <c r="A28" s="7" t="n"/>
      <c r="B28" s="7" t="n"/>
      <c r="C28" s="5" t="n"/>
      <c r="D28" s="5" t="n"/>
      <c r="E28" s="5" t="n"/>
      <c r="F28" s="5" t="n"/>
      <c r="G28" s="5">
        <f>IF(E28="","",E28-F28)</f>
        <v/>
      </c>
      <c r="H28" s="6">
        <f>IF(E28="","",IF(G28&lt;=0,"使い切り",IF(D28&lt;TODAY(),"期限切れ","有効")))</f>
        <v/>
      </c>
      <c r="I28" s="7" t="n"/>
    </row>
    <row r="29">
      <c r="A29" s="7" t="n"/>
      <c r="B29" s="7" t="n"/>
      <c r="C29" s="5" t="n"/>
      <c r="D29" s="5" t="n"/>
      <c r="E29" s="5" t="n"/>
      <c r="F29" s="5" t="n"/>
      <c r="G29" s="5">
        <f>IF(E29="","",E29-F29)</f>
        <v/>
      </c>
      <c r="H29" s="6">
        <f>IF(E29="","",IF(G29&lt;=0,"使い切り",IF(D29&lt;TODAY(),"期限切れ","有効")))</f>
        <v/>
      </c>
      <c r="I29" s="7" t="n"/>
    </row>
    <row r="30">
      <c r="A30" s="7" t="n"/>
      <c r="B30" s="7" t="n"/>
      <c r="C30" s="5" t="n"/>
      <c r="D30" s="5" t="n"/>
      <c r="E30" s="5" t="n"/>
      <c r="F30" s="5" t="n"/>
      <c r="G30" s="5">
        <f>IF(E30="","",E30-F30)</f>
        <v/>
      </c>
      <c r="H30" s="6">
        <f>IF(E30="","",IF(G30&lt;=0,"使い切り",IF(D30&lt;TODAY(),"期限切れ","有効")))</f>
        <v/>
      </c>
      <c r="I30" s="7" t="n"/>
    </row>
    <row r="31">
      <c r="A31" s="7" t="n"/>
      <c r="B31" s="7" t="n"/>
      <c r="C31" s="5" t="n"/>
      <c r="D31" s="5" t="n"/>
      <c r="E31" s="5" t="n"/>
      <c r="F31" s="5" t="n"/>
      <c r="G31" s="5">
        <f>IF(E31="","",E31-F31)</f>
        <v/>
      </c>
      <c r="H31" s="6">
        <f>IF(E31="","",IF(G31&lt;=0,"使い切り",IF(D31&lt;TODAY(),"期限切れ","有効")))</f>
        <v/>
      </c>
      <c r="I31" s="7" t="n"/>
    </row>
    <row r="32">
      <c r="A32" s="7" t="n"/>
      <c r="B32" s="7" t="n"/>
      <c r="C32" s="5" t="n"/>
      <c r="D32" s="5" t="n"/>
      <c r="E32" s="5" t="n"/>
      <c r="F32" s="5" t="n"/>
      <c r="G32" s="5">
        <f>IF(E32="","",E32-F32)</f>
        <v/>
      </c>
      <c r="H32" s="6">
        <f>IF(E32="","",IF(G32&lt;=0,"使い切り",IF(D32&lt;TODAY(),"期限切れ","有効")))</f>
        <v/>
      </c>
      <c r="I32" s="7" t="n"/>
    </row>
    <row r="33">
      <c r="A33" s="7" t="n"/>
      <c r="B33" s="7" t="n"/>
      <c r="C33" s="5" t="n"/>
      <c r="D33" s="5" t="n"/>
      <c r="E33" s="5" t="n"/>
      <c r="F33" s="5" t="n"/>
      <c r="G33" s="5">
        <f>IF(E33="","",E33-F33)</f>
        <v/>
      </c>
      <c r="H33" s="6">
        <f>IF(E33="","",IF(G33&lt;=0,"使い切り",IF(D33&lt;TODAY(),"期限切れ","有効")))</f>
        <v/>
      </c>
      <c r="I33" s="7" t="n"/>
    </row>
    <row r="34">
      <c r="A34" s="7" t="n"/>
      <c r="B34" s="7" t="n"/>
      <c r="C34" s="5" t="n"/>
      <c r="D34" s="5" t="n"/>
      <c r="E34" s="5" t="n"/>
      <c r="F34" s="5" t="n"/>
      <c r="G34" s="5">
        <f>IF(E34="","",E34-F34)</f>
        <v/>
      </c>
      <c r="H34" s="6">
        <f>IF(E34="","",IF(G34&lt;=0,"使い切り",IF(D34&lt;TODAY(),"期限切れ","有効")))</f>
        <v/>
      </c>
      <c r="I34" s="7" t="n"/>
    </row>
    <row r="35">
      <c r="A35" s="7" t="n"/>
      <c r="B35" s="7" t="n"/>
      <c r="C35" s="5" t="n"/>
      <c r="D35" s="5" t="n"/>
      <c r="E35" s="5" t="n"/>
      <c r="F35" s="5" t="n"/>
      <c r="G35" s="5">
        <f>IF(E35="","",E35-F35)</f>
        <v/>
      </c>
      <c r="H35" s="6">
        <f>IF(E35="","",IF(G35&lt;=0,"使い切り",IF(D35&lt;TODAY(),"期限切れ","有効")))</f>
        <v/>
      </c>
      <c r="I35" s="7" t="n"/>
    </row>
    <row r="36">
      <c r="A36" s="7" t="n"/>
      <c r="B36" s="7" t="n"/>
      <c r="C36" s="5" t="n"/>
      <c r="D36" s="5" t="n"/>
      <c r="E36" s="5" t="n"/>
      <c r="F36" s="5" t="n"/>
      <c r="G36" s="5">
        <f>IF(E36="","",E36-F36)</f>
        <v/>
      </c>
      <c r="H36" s="6">
        <f>IF(E36="","",IF(G36&lt;=0,"使い切り",IF(D36&lt;TODAY(),"期限切れ","有効")))</f>
        <v/>
      </c>
      <c r="I36" s="7" t="n"/>
    </row>
    <row r="37">
      <c r="A37" s="7" t="n"/>
      <c r="B37" s="7" t="n"/>
      <c r="C37" s="5" t="n"/>
      <c r="D37" s="5" t="n"/>
      <c r="E37" s="5" t="n"/>
      <c r="F37" s="5" t="n"/>
      <c r="G37" s="5">
        <f>IF(E37="","",E37-F37)</f>
        <v/>
      </c>
      <c r="H37" s="6">
        <f>IF(E37="","",IF(G37&lt;=0,"使い切り",IF(D37&lt;TODAY(),"期限切れ","有効")))</f>
        <v/>
      </c>
      <c r="I37" s="7" t="n"/>
    </row>
    <row r="38">
      <c r="A38" s="7" t="n"/>
      <c r="B38" s="7" t="n"/>
      <c r="C38" s="5" t="n"/>
      <c r="D38" s="5" t="n"/>
      <c r="E38" s="5" t="n"/>
      <c r="F38" s="5" t="n"/>
      <c r="G38" s="5">
        <f>IF(E38="","",E38-F38)</f>
        <v/>
      </c>
      <c r="H38" s="6">
        <f>IF(E38="","",IF(G38&lt;=0,"使い切り",IF(D38&lt;TODAY(),"期限切れ","有効")))</f>
        <v/>
      </c>
      <c r="I38" s="7" t="n"/>
    </row>
    <row r="39">
      <c r="A39" s="7" t="n"/>
      <c r="B39" s="7" t="n"/>
      <c r="C39" s="5" t="n"/>
      <c r="D39" s="5" t="n"/>
      <c r="E39" s="5" t="n"/>
      <c r="F39" s="5" t="n"/>
      <c r="G39" s="5">
        <f>IF(E39="","",E39-F39)</f>
        <v/>
      </c>
      <c r="H39" s="6">
        <f>IF(E39="","",IF(G39&lt;=0,"使い切り",IF(D39&lt;TODAY(),"期限切れ","有効")))</f>
        <v/>
      </c>
      <c r="I39" s="7" t="n"/>
    </row>
    <row r="40">
      <c r="A40" s="7" t="n"/>
      <c r="B40" s="7" t="n"/>
      <c r="C40" s="5" t="n"/>
      <c r="D40" s="5" t="n"/>
      <c r="E40" s="5" t="n"/>
      <c r="F40" s="5" t="n"/>
      <c r="G40" s="5">
        <f>IF(E40="","",E40-F40)</f>
        <v/>
      </c>
      <c r="H40" s="6">
        <f>IF(E40="","",IF(G40&lt;=0,"使い切り",IF(D40&lt;TODAY(),"期限切れ","有効")))</f>
        <v/>
      </c>
      <c r="I40" s="7" t="n"/>
    </row>
    <row r="41">
      <c r="A41" s="7" t="n"/>
      <c r="B41" s="7" t="n"/>
      <c r="C41" s="5" t="n"/>
      <c r="D41" s="5" t="n"/>
      <c r="E41" s="5" t="n"/>
      <c r="F41" s="5" t="n"/>
      <c r="G41" s="5">
        <f>IF(E41="","",E41-F41)</f>
        <v/>
      </c>
      <c r="H41" s="6">
        <f>IF(E41="","",IF(G41&lt;=0,"使い切り",IF(D41&lt;TODAY(),"期限切れ","有効")))</f>
        <v/>
      </c>
      <c r="I41" s="7" t="n"/>
    </row>
    <row r="43">
      <c r="A43" s="8" t="inlineStr">
        <is>
          <t>※ 有効期限は「発行日から180日以内」を推奨（資金決済法上、前払い金の払戻義務を負わない範囲の目安）。</t>
        </is>
      </c>
    </row>
    <row r="44">
      <c r="A44" s="8" t="inlineStr">
        <is>
          <t>お客様名・購入日・有効期限・購入回数・消化回数（青字のセル）だけ入力してください。残回数と状態は自動計算されます。</t>
        </is>
      </c>
    </row>
  </sheetData>
  <mergeCells count="2">
    <mergeCell ref="A43:I43"/>
    <mergeCell ref="A44:I4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 ht="22" customHeight="1">
      <c r="A1" s="9" t="inlineStr">
        <is>
          <t>回数券 残数管理表 の使い方</t>
        </is>
      </c>
    </row>
    <row r="2" ht="8" customHeight="1">
      <c r="A2" s="10" t="inlineStr"/>
    </row>
    <row r="3" ht="16" customHeight="1">
      <c r="A3" s="11" t="inlineStr">
        <is>
          <t>1. 入力するのはこの5項目だけです</t>
        </is>
      </c>
    </row>
    <row r="4" ht="14" customHeight="1">
      <c r="A4" s="10" t="inlineStr">
        <is>
          <t>お客様名 / 回数券の内容 / 購入日 / 有効期限 / 購入回数 / 消化回数（青字のセル）</t>
        </is>
      </c>
    </row>
    <row r="5" ht="8" customHeight="1">
      <c r="A5" s="10" t="inlineStr"/>
    </row>
    <row r="6" ht="16" customHeight="1">
      <c r="A6" s="11" t="inlineStr">
        <is>
          <t>2. 残回数と状態は自動で計算されます</t>
        </is>
      </c>
    </row>
    <row r="7" ht="14" customHeight="1">
      <c r="A7" s="10" t="inlineStr">
        <is>
          <t>残回数 = 購入回数 − 消化回数。状態は「有効 / 使い切り / 期限切れ」を自動判定します。</t>
        </is>
      </c>
    </row>
    <row r="8" ht="8" customHeight="1">
      <c r="A8" s="10" t="inlineStr"/>
    </row>
    <row r="9" ht="16" customHeight="1">
      <c r="A9" s="11" t="inlineStr">
        <is>
          <t>3. 有効期限の決め方</t>
        </is>
      </c>
    </row>
    <row r="10" ht="14" customHeight="1">
      <c r="A10" s="10" t="inlineStr">
        <is>
          <t>資金決済法では、発行日から6か月（180日）以内が有効期限の前払式支払手段は、発行保証金の</t>
        </is>
      </c>
    </row>
    <row r="11" ht="14" customHeight="1">
      <c r="A11" s="10" t="inlineStr">
        <is>
          <t>供託義務の対象外になります。180日を超える回数券を発行する場合は、別途、法務・税務の</t>
        </is>
      </c>
    </row>
    <row r="12" ht="14" customHeight="1">
      <c r="A12" s="10" t="inlineStr">
        <is>
          <t>確認をおすすめします。</t>
        </is>
      </c>
    </row>
    <row r="13" ht="8" customHeight="1">
      <c r="A13" s="10" t="inlineStr"/>
    </row>
    <row r="14" ht="16" customHeight="1">
      <c r="A14" s="11" t="inlineStr">
        <is>
          <t>4. この表の限界</t>
        </is>
      </c>
    </row>
    <row r="15" ht="14" customHeight="1">
      <c r="A15" s="10" t="inlineStr">
        <is>
          <t>・シートを開いた人なら誰でも数字を書き換えられます（改ざんの防止はできません）</t>
        </is>
      </c>
    </row>
    <row r="16" ht="14" customHeight="1">
      <c r="A16" s="10" t="inlineStr">
        <is>
          <t>・スタッフが2人以上で同時に編集すると、上書きに気づけません</t>
        </is>
      </c>
    </row>
    <row r="17" ht="14" customHeight="1">
      <c r="A17" s="10" t="inlineStr">
        <is>
          <t>・予約のたびに「この人の回数券が使えるか」を目で確認する必要があります</t>
        </is>
      </c>
    </row>
    <row r="18" ht="8" customHeight="1">
      <c r="A18" s="10" t="inlineStr"/>
    </row>
    <row r="19" ht="16" customHeight="1">
      <c r="A19" s="11" t="inlineStr">
        <is>
          <t>5. 予約とつなげて自動で消化したい場合</t>
        </is>
      </c>
    </row>
    <row r="20" ht="14" customHeight="1">
      <c r="A20" s="10" t="inlineStr">
        <is>
          <t>VEXIO 常連アシスタントは、回数券の発行・残数管理に加えて、その回数券をそのまま</t>
        </is>
      </c>
    </row>
    <row r="21" ht="14" customHeight="1">
      <c r="A21" s="10" t="inlineStr">
        <is>
          <t>オンライン予約の支払い方法として使えます（予約完了と同時に自動で1回分を消化）。</t>
        </is>
      </c>
    </row>
    <row r="22" ht="14" customHeight="1">
      <c r="A22" s="10" t="inlineStr">
        <is>
          <t>基本機能は無料です。https://joren.vexio.jp/tour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2026-09-01T04:19:01Z</dcterms:created>
  <dcterms:modified xsi:type="dcterms:W3CDTF">2026-09-01T04:19:01Z</dcterms:modified>
</cp:coreProperties>
</file>